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Assets 30.06.2016" sheetId="1" r:id="rId1"/>
    <sheet name="Liabilities 30.06.2016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30.06.2016'!$A$1:$D$28</definedName>
    <definedName name="_xlnm.Print_Area" localSheetId="1">'Liabilities 30.06.2016'!$A$1:$D$36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<sst xmlns="http://schemas.openxmlformats.org/spreadsheetml/2006/main" count="61" uniqueCount="54">
  <si>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</si>
  <si>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</si>
  <si>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</si>
  <si>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</si>
  <si>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</si>
  <si>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</si>
  <si>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</si>
  <si>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</si>
  <si>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</si>
  <si>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</si>
  <si>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</si>
  <si>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</si>
  <si>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</si>
  <si>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</si>
  <si>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</si>
  <si>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</si>
  <si>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</si>
  <si>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</si>
  <si>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</si>
  <si>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</si>
  <si>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</si>
  <si>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</si>
  <si>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</si>
  <si>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</si>
  <si>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</si>
  <si>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</si>
  <si>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</si>
  <si>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</si>
  <si>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</si>
  <si>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</si>
  <si>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</si>
  <si>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</si>
  <si>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</si>
  <si>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</si>
  <si>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</si>
  <si>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</si>
  <si>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>Translation reserve</t>
  </si>
  <si>
    <t>Total equity attributable to shareholders of the parent</t>
  </si>
  <si>
    <t>Non-controlling interests</t>
  </si>
  <si>
    <t>Total equity</t>
  </si>
  <si>
    <t>Total liabilities and equity</t>
  </si>
  <si>
    <t>Financial debt</t>
  </si>
  <si>
    <t>Assets held for sale</t>
  </si>
  <si>
    <t>Investments in associates and joint ventures</t>
  </si>
  <si>
    <t>Liabilities directly associated with assets held for sale</t>
  </si>
  <si>
    <t xml:space="preserve"> </t>
  </si>
  <si>
    <t>30 June
2016</t>
  </si>
  <si>
    <t>31 December
2015</t>
  </si>
  <si>
    <t xml:space="preserve">Share capital </t>
  </si>
  <si>
    <t xml:space="preserve">Treasury shares </t>
  </si>
  <si>
    <t>Other reserves</t>
  </si>
  <si>
    <t>Retained earnings</t>
  </si>
  <si>
    <r>
      <t xml:space="preserve">Consolidated balance sheet 
as at 30 June 2016
</t>
    </r>
    <r>
      <rPr>
        <b/>
        <sz val="10"/>
        <color indexed="30"/>
        <rFont val="Arial Unicode MS"/>
        <family val="2"/>
      </rPr>
      <t xml:space="preserve"> </t>
    </r>
  </si>
  <si>
    <t xml:space="preserve">Consolidated balance sheet as at 30 June 2016
 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</si>
</sst>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#,##0;\(#,##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b/>
      <sz val="10"/>
      <color indexed="30"/>
      <name val="Arial Unicode MS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color indexed="55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30"/>
      <name val="Arial"/>
      <family val="2"/>
    </font>
    <font>
      <b/>
      <sz val="12"/>
      <color indexed="30"/>
      <name val="Arial Unicode MS"/>
      <family val="2"/>
    </font>
    <font>
      <sz val="10"/>
      <color indexed="23"/>
      <name val="Arial Unicode MS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"/>
      <family val="2"/>
    </font>
    <font>
      <b/>
      <sz val="12"/>
      <color rgb="FF0070C0"/>
      <name val="Arial Unicode MS"/>
      <family val="2"/>
    </font>
    <font>
      <sz val="10"/>
      <color theme="0" tint="-0.4999699890613556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44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right"/>
      <protection/>
    </xf>
    <xf numFmtId="0" fontId="46" fillId="0" borderId="0" xfId="0" applyFont="1" applyAlignment="1">
      <alignment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4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48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vertical="center"/>
      <protection/>
    </xf>
    <xf numFmtId="164" fontId="47" fillId="0" borderId="0" xfId="0" applyNumberFormat="1" applyFont="1" applyFill="1" applyAlignment="1" applyProtection="1">
      <alignment/>
      <protection/>
    </xf>
    <xf numFmtId="164" fontId="48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>
      <alignment vertical="center"/>
    </xf>
    <xf numFmtId="0" fontId="45" fillId="0" borderId="10" xfId="0" applyFont="1" applyFill="1" applyBorder="1" applyAlignment="1" applyProtection="1">
      <alignment horizontal="left"/>
      <protection/>
    </xf>
    <xf numFmtId="49" fontId="46" fillId="0" borderId="10" xfId="17" applyNumberFormat="1" applyFont="1" applyFill="1" applyBorder="1" applyAlignment="1">
      <alignment horizontal="right" wrapText="1"/>
      <protection/>
    </xf>
    <xf numFmtId="3" fontId="48" fillId="0" borderId="10" xfId="61" applyNumberFormat="1" applyFont="1" applyFill="1" applyBorder="1" applyAlignment="1" applyProtection="1">
      <alignment horizontal="right" wrapText="1"/>
      <protection locked="0"/>
    </xf>
    <xf numFmtId="165" fontId="48" fillId="0" borderId="11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48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 quotePrefix="1">
      <alignment horizontal="center" vertical="center"/>
      <protection/>
    </xf>
    <xf numFmtId="3" fontId="48" fillId="0" borderId="11" xfId="0" applyNumberFormat="1" applyFont="1" applyBorder="1" applyAlignment="1">
      <alignment vertical="center"/>
    </xf>
    <xf numFmtId="0" fontId="45" fillId="0" borderId="11" xfId="0" applyFont="1" applyFill="1" applyBorder="1" applyAlignment="1" applyProtection="1">
      <alignment horizontal="center" vertical="center"/>
      <protection/>
    </xf>
    <xf numFmtId="17" fontId="45" fillId="0" borderId="11" xfId="0" applyNumberFormat="1" applyFont="1" applyFill="1" applyBorder="1" applyAlignment="1" applyProtection="1" quotePrefix="1">
      <alignment horizontal="center" vertical="center"/>
      <protection/>
    </xf>
    <xf numFmtId="0" fontId="48" fillId="0" borderId="11" xfId="0" applyFont="1" applyBorder="1" applyAlignment="1">
      <alignment vertical="center"/>
    </xf>
    <xf numFmtId="0" fontId="48" fillId="0" borderId="12" xfId="0" applyFont="1" applyFill="1" applyBorder="1" applyAlignment="1" applyProtection="1">
      <alignment horizontal="left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3" fontId="48" fillId="0" borderId="12" xfId="0" applyNumberFormat="1" applyFont="1" applyBorder="1" applyAlignment="1">
      <alignment vertical="center"/>
    </xf>
    <xf numFmtId="0" fontId="45" fillId="0" borderId="10" xfId="0" applyFont="1" applyFill="1" applyBorder="1" applyAlignment="1" applyProtection="1">
      <alignment horizontal="right"/>
      <protection/>
    </xf>
    <xf numFmtId="0" fontId="21" fillId="0" borderId="11" xfId="0" applyFont="1" applyFill="1" applyBorder="1" applyAlignment="1" applyProtection="1">
      <alignment horizontal="left"/>
      <protection/>
    </xf>
    <xf numFmtId="0" fontId="48" fillId="0" borderId="11" xfId="0" applyFont="1" applyFill="1" applyBorder="1" applyAlignment="1" applyProtection="1">
      <alignment horizontal="left"/>
      <protection/>
    </xf>
    <xf numFmtId="0" fontId="48" fillId="0" borderId="11" xfId="0" applyFont="1" applyFill="1" applyBorder="1" applyAlignment="1" applyProtection="1" quotePrefix="1">
      <alignment horizontal="left"/>
      <protection/>
    </xf>
    <xf numFmtId="0" fontId="30" fillId="0" borderId="10" xfId="0" applyFont="1" applyFill="1" applyBorder="1" applyAlignment="1" applyProtection="1">
      <alignment horizontal="left"/>
      <protection/>
    </xf>
    <xf numFmtId="166" fontId="48" fillId="0" borderId="11" xfId="0" applyNumberFormat="1" applyFont="1" applyBorder="1" applyAlignment="1">
      <alignment horizontal="right" vertical="center"/>
    </xf>
    <xf numFmtId="0" fontId="49" fillId="0" borderId="11" xfId="0" applyFont="1" applyFill="1" applyBorder="1" applyAlignment="1" applyProtection="1">
      <alignment horizontal="left"/>
      <protection/>
    </xf>
    <xf numFmtId="0" fontId="48" fillId="0" borderId="13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30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166" fontId="48" fillId="0" borderId="10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48" fillId="0" borderId="13" xfId="0" applyNumberFormat="1" applyFont="1" applyBorder="1" applyAlignment="1">
      <alignment horizontal="right" vertical="center"/>
    </xf>
    <xf numFmtId="165" fontId="48" fillId="0" borderId="0" xfId="0" applyNumberFormat="1" applyFont="1" applyBorder="1" applyAlignment="1">
      <alignment horizontal="right" vertical="center"/>
    </xf>
    <xf numFmtId="165" fontId="48" fillId="0" borderId="10" xfId="0" applyNumberFormat="1" applyFont="1" applyBorder="1" applyAlignment="1">
      <alignment horizontal="right" vertical="center"/>
    </xf>
    <xf numFmtId="0" fontId="48" fillId="0" borderId="11" xfId="0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left"/>
      <protection/>
    </xf>
    <xf numFmtId="165" fontId="51" fillId="0" borderId="14" xfId="0" applyNumberFormat="1" applyFont="1" applyBorder="1" applyAlignment="1">
      <alignment horizontal="right" vertical="center"/>
    </xf>
    <xf numFmtId="0" fontId="45" fillId="0" borderId="13" xfId="0" applyFont="1" applyFill="1" applyBorder="1" applyAlignment="1" applyProtection="1">
      <alignment horizontal="left"/>
      <protection/>
    </xf>
    <xf numFmtId="0" fontId="52" fillId="0" borderId="13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165" fontId="46" fillId="24" borderId="11" xfId="0" applyNumberFormat="1" applyFont="1" applyFill="1" applyBorder="1" applyAlignment="1" applyProtection="1">
      <alignment horizontal="right" vertical="center"/>
      <protection/>
    </xf>
    <xf numFmtId="3" fontId="46" fillId="24" borderId="11" xfId="0" applyNumberFormat="1" applyFont="1" applyFill="1" applyBorder="1" applyAlignment="1">
      <alignment vertical="center"/>
    </xf>
    <xf numFmtId="0" fontId="46" fillId="24" borderId="11" xfId="0" applyFont="1" applyFill="1" applyBorder="1" applyAlignment="1">
      <alignment vertical="center"/>
    </xf>
    <xf numFmtId="3" fontId="46" fillId="24" borderId="12" xfId="0" applyNumberFormat="1" applyFont="1" applyFill="1" applyBorder="1" applyAlignment="1">
      <alignment vertical="center"/>
    </xf>
    <xf numFmtId="0" fontId="46" fillId="24" borderId="0" xfId="0" applyFont="1" applyFill="1" applyAlignment="1">
      <alignment vertical="center"/>
    </xf>
    <xf numFmtId="0" fontId="53" fillId="24" borderId="11" xfId="0" applyFont="1" applyFill="1" applyBorder="1" applyAlignment="1">
      <alignment/>
    </xf>
    <xf numFmtId="165" fontId="46" fillId="24" borderId="11" xfId="0" applyNumberFormat="1" applyFont="1" applyFill="1" applyBorder="1" applyAlignment="1">
      <alignment horizontal="right" vertical="center"/>
    </xf>
    <xf numFmtId="165" fontId="46" fillId="24" borderId="13" xfId="0" applyNumberFormat="1" applyFont="1" applyFill="1" applyBorder="1" applyAlignment="1">
      <alignment horizontal="right" vertical="center"/>
    </xf>
    <xf numFmtId="0" fontId="53" fillId="24" borderId="10" xfId="0" applyFont="1" applyFill="1" applyBorder="1" applyAlignment="1">
      <alignment/>
    </xf>
    <xf numFmtId="165" fontId="46" fillId="24" borderId="0" xfId="0" applyNumberFormat="1" applyFont="1" applyFill="1" applyBorder="1" applyAlignment="1">
      <alignment horizontal="right" vertical="center"/>
    </xf>
    <xf numFmtId="165" fontId="47" fillId="24" borderId="14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46" fillId="24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30" fillId="0" borderId="15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3" fontId="47" fillId="24" borderId="15" xfId="0" applyNumberFormat="1" applyFont="1" applyFill="1" applyBorder="1" applyAlignment="1">
      <alignment vertical="center"/>
    </xf>
    <xf numFmtId="3" fontId="51" fillId="0" borderId="15" xfId="0" applyNumberFormat="1" applyFont="1" applyBorder="1" applyAlignment="1">
      <alignment vertical="center"/>
    </xf>
    <xf numFmtId="0" fontId="30" fillId="0" borderId="15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166" fontId="47" fillId="24" borderId="15" xfId="0" applyNumberFormat="1" applyFont="1" applyFill="1" applyBorder="1" applyAlignment="1">
      <alignment horizontal="right" vertical="center"/>
    </xf>
    <xf numFmtId="166" fontId="51" fillId="0" borderId="15" xfId="0" applyNumberFormat="1" applyFont="1" applyBorder="1" applyAlignment="1">
      <alignment horizontal="right" vertical="center"/>
    </xf>
    <xf numFmtId="165" fontId="47" fillId="24" borderId="15" xfId="0" applyNumberFormat="1" applyFont="1" applyFill="1" applyBorder="1" applyAlignment="1">
      <alignment horizontal="right" vertical="center"/>
    </xf>
    <xf numFmtId="165" fontId="51" fillId="0" borderId="15" xfId="0" applyNumberFormat="1" applyFont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</cellXfs>
  <cellStyles count="54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6" xfId="56"/>
    <cellStyle name="Hyperlink" xfId="57"/>
    <cellStyle name="Input" xfId="58"/>
    <cellStyle name="Linked Cell" xfId="59"/>
    <cellStyle name="Neutral" xfId="60"/>
    <cellStyle name="Normal_P314-juinpublié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46.7109375" style="11" customWidth="1"/>
    <col min="2" max="2" width="4.7109375" style="18" customWidth="1"/>
    <col min="3" max="3" width="13.7109375" style="15" customWidth="1"/>
    <col min="4" max="4" width="13.7109375" style="17" customWidth="1"/>
    <col min="5" max="5" width="11.421875" style="6" customWidth="1"/>
    <col min="6" max="16384" width="11.421875" style="11" customWidth="1"/>
  </cols>
  <sheetData>
    <row r="1" spans="1:11" s="1" customFormat="1" ht="70.5" customHeight="1">
      <c r="A1" s="97" t="s">
        <v>52</v>
      </c>
      <c r="B1" s="97"/>
      <c r="C1" s="97"/>
      <c r="D1" s="97"/>
      <c r="F1" s="2"/>
      <c r="G1" s="3"/>
      <c r="H1" s="3"/>
      <c r="I1" s="4"/>
      <c r="J1" s="4"/>
      <c r="K1" s="5"/>
    </row>
    <row r="2" spans="1:4" s="71" customFormat="1" ht="11.25" customHeight="1">
      <c r="A2" s="69" t="s">
        <v>0</v>
      </c>
      <c r="B2" s="70"/>
      <c r="C2" s="70"/>
      <c r="D2" s="70"/>
    </row>
    <row r="3" spans="1:5" s="20" customFormat="1" ht="27.75" customHeight="1">
      <c r="A3" s="29"/>
      <c r="B3" s="45" t="s">
        <v>1</v>
      </c>
      <c r="C3" s="30" t="s">
        <v>46</v>
      </c>
      <c r="D3" s="31" t="s">
        <v>47</v>
      </c>
      <c r="E3" s="19"/>
    </row>
    <row r="4" spans="1:5" s="22" customFormat="1" ht="12.75" customHeight="1">
      <c r="A4" s="34" t="s">
        <v>2</v>
      </c>
      <c r="B4" s="33"/>
      <c r="C4" s="72"/>
      <c r="D4" s="32"/>
      <c r="E4" s="19"/>
    </row>
    <row r="5" spans="1:5" s="22" customFormat="1" ht="12.75" customHeight="1">
      <c r="A5" s="34"/>
      <c r="B5" s="33"/>
      <c r="C5" s="72"/>
      <c r="D5" s="32"/>
      <c r="E5" s="19"/>
    </row>
    <row r="6" spans="1:5" s="22" customFormat="1" ht="12.75" customHeight="1">
      <c r="A6" s="35" t="s">
        <v>3</v>
      </c>
      <c r="B6" s="33"/>
      <c r="C6" s="72"/>
      <c r="D6" s="32"/>
      <c r="E6" s="19"/>
    </row>
    <row r="7" spans="1:5" s="22" customFormat="1" ht="12.75" customHeight="1">
      <c r="A7" s="36" t="s">
        <v>4</v>
      </c>
      <c r="B7" s="37"/>
      <c r="C7" s="73">
        <v>4260</v>
      </c>
      <c r="D7" s="38">
        <v>4884</v>
      </c>
      <c r="E7" s="19"/>
    </row>
    <row r="8" spans="1:5" s="22" customFormat="1" ht="12.75" customHeight="1">
      <c r="A8" s="36" t="s">
        <v>5</v>
      </c>
      <c r="B8" s="39"/>
      <c r="C8" s="73">
        <v>816</v>
      </c>
      <c r="D8" s="38">
        <v>921</v>
      </c>
      <c r="E8" s="19"/>
    </row>
    <row r="9" spans="1:5" s="22" customFormat="1" ht="12.75" customHeight="1">
      <c r="A9" s="36" t="s">
        <v>6</v>
      </c>
      <c r="B9" s="39"/>
      <c r="C9" s="73">
        <v>8923</v>
      </c>
      <c r="D9" s="38">
        <v>8153</v>
      </c>
      <c r="E9" s="19"/>
    </row>
    <row r="10" spans="1:5" s="22" customFormat="1" ht="12.75" customHeight="1">
      <c r="A10" s="36" t="s">
        <v>7</v>
      </c>
      <c r="B10" s="40"/>
      <c r="C10" s="73">
        <v>12355</v>
      </c>
      <c r="D10" s="38">
        <v>12252</v>
      </c>
      <c r="E10" s="19"/>
    </row>
    <row r="11" spans="1:5" s="22" customFormat="1" ht="12.75" customHeight="1">
      <c r="A11" s="36" t="s">
        <v>8</v>
      </c>
      <c r="B11" s="39"/>
      <c r="C11" s="73">
        <v>842</v>
      </c>
      <c r="D11" s="41">
        <v>583</v>
      </c>
      <c r="E11" s="19"/>
    </row>
    <row r="12" spans="1:5" s="22" customFormat="1" ht="12.75" customHeight="1">
      <c r="A12" s="36" t="s">
        <v>9</v>
      </c>
      <c r="B12" s="39"/>
      <c r="C12" s="74">
        <v>499</v>
      </c>
      <c r="D12" s="38">
        <v>337</v>
      </c>
      <c r="E12" s="19"/>
    </row>
    <row r="13" spans="1:5" s="22" customFormat="1" ht="12.75" customHeight="1">
      <c r="A13" s="36" t="s">
        <v>10</v>
      </c>
      <c r="B13" s="39"/>
      <c r="C13" s="73">
        <v>756</v>
      </c>
      <c r="D13" s="38">
        <v>874</v>
      </c>
      <c r="E13" s="19"/>
    </row>
    <row r="14" spans="1:5" s="22" customFormat="1" ht="12.75" customHeight="1">
      <c r="A14" s="42" t="s">
        <v>42</v>
      </c>
      <c r="B14" s="43">
        <v>2</v>
      </c>
      <c r="C14" s="75">
        <v>1448</v>
      </c>
      <c r="D14" s="38">
        <v>1430</v>
      </c>
      <c r="E14" s="19"/>
    </row>
    <row r="15" spans="1:5" s="25" customFormat="1" ht="12.75" customHeight="1" thickBot="1">
      <c r="A15" s="87" t="s">
        <v>11</v>
      </c>
      <c r="B15" s="88"/>
      <c r="C15" s="89">
        <f>SUM(C7:C14)</f>
        <v>29899</v>
      </c>
      <c r="D15" s="90">
        <f>SUM(D7:D14)</f>
        <v>29434</v>
      </c>
      <c r="E15" s="28"/>
    </row>
    <row r="16" spans="1:5" s="22" customFormat="1" ht="12.75" customHeight="1">
      <c r="A16" s="83"/>
      <c r="B16" s="84"/>
      <c r="C16" s="85"/>
      <c r="D16" s="86"/>
      <c r="E16" s="19"/>
    </row>
    <row r="17" spans="1:5" s="22" customFormat="1" ht="12.75" customHeight="1">
      <c r="A17" s="35" t="s">
        <v>12</v>
      </c>
      <c r="B17" s="33"/>
      <c r="C17" s="74"/>
      <c r="D17" s="41"/>
      <c r="E17" s="19"/>
    </row>
    <row r="18" spans="1:5" s="22" customFormat="1" ht="12.75" customHeight="1">
      <c r="A18" s="36" t="s">
        <v>13</v>
      </c>
      <c r="B18" s="39"/>
      <c r="C18" s="73">
        <v>25967</v>
      </c>
      <c r="D18" s="38">
        <v>26576</v>
      </c>
      <c r="E18" s="19"/>
    </row>
    <row r="19" spans="1:5" s="22" customFormat="1" ht="12.75" customHeight="1">
      <c r="A19" s="36" t="s">
        <v>14</v>
      </c>
      <c r="B19" s="39"/>
      <c r="C19" s="73">
        <v>32709</v>
      </c>
      <c r="D19" s="38">
        <v>32772</v>
      </c>
      <c r="E19" s="19"/>
    </row>
    <row r="20" spans="1:5" s="22" customFormat="1" ht="12.75" customHeight="1">
      <c r="A20" s="36" t="s">
        <v>15</v>
      </c>
      <c r="B20" s="39"/>
      <c r="C20" s="73">
        <v>19782</v>
      </c>
      <c r="D20" s="38">
        <v>19236</v>
      </c>
      <c r="E20" s="19"/>
    </row>
    <row r="21" spans="1:5" s="22" customFormat="1" ht="12.75" customHeight="1">
      <c r="A21" s="36" t="s">
        <v>43</v>
      </c>
      <c r="B21" s="39"/>
      <c r="C21" s="73">
        <v>8490</v>
      </c>
      <c r="D21" s="38">
        <v>8675</v>
      </c>
      <c r="E21" s="19"/>
    </row>
    <row r="22" spans="1:5" s="22" customFormat="1" ht="12.75" customHeight="1">
      <c r="A22" s="36" t="s">
        <v>16</v>
      </c>
      <c r="B22" s="39"/>
      <c r="C22" s="73">
        <v>5711</v>
      </c>
      <c r="D22" s="38">
        <v>5419</v>
      </c>
      <c r="E22" s="19"/>
    </row>
    <row r="23" spans="1:5" s="22" customFormat="1" ht="12.75" customHeight="1">
      <c r="A23" s="36" t="s">
        <v>17</v>
      </c>
      <c r="B23" s="39"/>
      <c r="C23" s="74">
        <v>143</v>
      </c>
      <c r="D23" s="41">
        <v>109</v>
      </c>
      <c r="E23" s="19"/>
    </row>
    <row r="24" spans="1:5" s="22" customFormat="1" ht="12.75" customHeight="1">
      <c r="A24" s="36" t="s">
        <v>10</v>
      </c>
      <c r="B24" s="39"/>
      <c r="C24" s="74">
        <v>156</v>
      </c>
      <c r="D24" s="41">
        <v>128</v>
      </c>
      <c r="E24" s="19"/>
    </row>
    <row r="25" spans="1:5" s="22" customFormat="1" ht="12.75" customHeight="1">
      <c r="A25" s="42" t="s">
        <v>18</v>
      </c>
      <c r="B25" s="43"/>
      <c r="C25" s="75">
        <v>1892</v>
      </c>
      <c r="D25" s="44">
        <v>1643</v>
      </c>
      <c r="E25" s="19"/>
    </row>
    <row r="26" spans="1:5" s="25" customFormat="1" ht="12.75" customHeight="1" thickBot="1">
      <c r="A26" s="87" t="s">
        <v>19</v>
      </c>
      <c r="B26" s="88"/>
      <c r="C26" s="89">
        <f>SUM(C18:C25)</f>
        <v>94850</v>
      </c>
      <c r="D26" s="90">
        <f>SUM(D18:D25)</f>
        <v>94558</v>
      </c>
      <c r="E26" s="28"/>
    </row>
    <row r="27" spans="1:5" s="22" customFormat="1" ht="12.75" customHeight="1">
      <c r="A27" s="23"/>
      <c r="B27" s="21"/>
      <c r="C27" s="76"/>
      <c r="D27" s="24"/>
      <c r="E27" s="19"/>
    </row>
    <row r="28" spans="1:5" s="25" customFormat="1" ht="12.75" customHeight="1" thickBot="1">
      <c r="A28" s="87" t="s">
        <v>20</v>
      </c>
      <c r="B28" s="88"/>
      <c r="C28" s="89">
        <f>SUM(C15,C26)</f>
        <v>124749</v>
      </c>
      <c r="D28" s="90">
        <f>SUM(D15,D26)</f>
        <v>123992</v>
      </c>
      <c r="E28" s="28"/>
    </row>
    <row r="29" spans="3:4" ht="15">
      <c r="C29" s="14"/>
      <c r="D29" s="16"/>
    </row>
    <row r="30" spans="3:4" ht="15">
      <c r="C30" s="14"/>
      <c r="D30" s="16"/>
    </row>
    <row r="33" ht="15">
      <c r="D33" s="17" t="s">
        <v>45</v>
      </c>
    </row>
  </sheetData>
  <sheetProtection/>
  <mergeCells count="1">
    <mergeCell ref="A1:D1"/>
  </mergeCells>
  <printOptions/>
  <pageMargins left="0.3937007874015748" right="0.3937007874015748" top="0.5905511811023623" bottom="0.7874015748031497" header="0.5118110236220472" footer="0.5118110236220472"/>
  <pageSetup fitToHeight="0" horizontalDpi="600" verticalDpi="600" orientation="portrait" paperSize="9" scale="92" r:id="rId1"/>
  <headerFooter alignWithMargins="0">
    <oddFooter>&amp;C&amp;"Arial Unicode MS,Normal"&amp;7&amp;K00-026Extract from Half-Yearly Report of the Nestlé Group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46.7109375" style="12" customWidth="1"/>
    <col min="2" max="2" width="4.7109375" style="13" customWidth="1"/>
    <col min="3" max="3" width="13.7109375" style="26" customWidth="1"/>
    <col min="4" max="4" width="13.7109375" style="27" customWidth="1"/>
    <col min="5" max="16384" width="11.421875" style="8" customWidth="1"/>
  </cols>
  <sheetData>
    <row r="1" spans="1:11" s="1" customFormat="1" ht="70.5" customHeight="1">
      <c r="A1" s="98" t="s">
        <v>53</v>
      </c>
      <c r="B1" s="98"/>
      <c r="C1" s="98"/>
      <c r="D1" s="98"/>
      <c r="F1" s="2"/>
      <c r="G1" s="3"/>
      <c r="H1" s="3"/>
      <c r="I1" s="4"/>
      <c r="J1" s="4"/>
      <c r="K1" s="5"/>
    </row>
    <row r="2" spans="1:4" s="71" customFormat="1" ht="11.25" customHeight="1">
      <c r="A2" s="69" t="s">
        <v>0</v>
      </c>
      <c r="B2" s="70"/>
      <c r="C2" s="70"/>
      <c r="D2" s="70"/>
    </row>
    <row r="3" spans="1:4" s="7" customFormat="1" ht="25.5" customHeight="1">
      <c r="A3" s="29"/>
      <c r="B3" s="45" t="s">
        <v>1</v>
      </c>
      <c r="C3" s="30" t="s">
        <v>46</v>
      </c>
      <c r="D3" s="31" t="s">
        <v>47</v>
      </c>
    </row>
    <row r="4" spans="1:5" s="22" customFormat="1" ht="12.75" customHeight="1">
      <c r="A4" s="34" t="s">
        <v>21</v>
      </c>
      <c r="B4" s="53"/>
      <c r="C4" s="77"/>
      <c r="D4" s="53"/>
      <c r="E4"/>
    </row>
    <row r="5" spans="1:5" ht="12.75" customHeight="1">
      <c r="A5" s="46"/>
      <c r="B5" s="53"/>
      <c r="C5" s="77"/>
      <c r="D5" s="53"/>
      <c r="E5"/>
    </row>
    <row r="6" spans="1:5" ht="12.75" customHeight="1">
      <c r="A6" s="46" t="s">
        <v>22</v>
      </c>
      <c r="B6" s="53"/>
      <c r="C6" s="77"/>
      <c r="D6" s="53"/>
      <c r="E6"/>
    </row>
    <row r="7" spans="1:5" ht="12.75" customHeight="1">
      <c r="A7" s="47" t="s">
        <v>41</v>
      </c>
      <c r="B7" s="53"/>
      <c r="C7" s="78">
        <v>14557</v>
      </c>
      <c r="D7" s="62">
        <v>9629</v>
      </c>
      <c r="E7"/>
    </row>
    <row r="8" spans="1:5" ht="12.75" customHeight="1">
      <c r="A8" s="47" t="s">
        <v>23</v>
      </c>
      <c r="B8" s="53"/>
      <c r="C8" s="78">
        <v>15981</v>
      </c>
      <c r="D8" s="62">
        <v>17038</v>
      </c>
      <c r="E8"/>
    </row>
    <row r="9" spans="1:5" ht="12.75" customHeight="1">
      <c r="A9" s="48" t="s">
        <v>24</v>
      </c>
      <c r="B9" s="53"/>
      <c r="C9" s="78">
        <v>3483</v>
      </c>
      <c r="D9" s="62">
        <v>3673</v>
      </c>
      <c r="E9"/>
    </row>
    <row r="10" spans="1:5" ht="12.75" customHeight="1">
      <c r="A10" s="47" t="s">
        <v>25</v>
      </c>
      <c r="B10" s="53"/>
      <c r="C10" s="78">
        <v>557</v>
      </c>
      <c r="D10" s="62">
        <v>564</v>
      </c>
      <c r="E10"/>
    </row>
    <row r="11" spans="1:5" ht="12.75" customHeight="1">
      <c r="A11" s="47" t="s">
        <v>26</v>
      </c>
      <c r="B11" s="53"/>
      <c r="C11" s="78">
        <v>1021</v>
      </c>
      <c r="D11" s="62">
        <v>1021</v>
      </c>
      <c r="E11"/>
    </row>
    <row r="12" spans="1:5" ht="12.75" customHeight="1">
      <c r="A12" s="47" t="s">
        <v>27</v>
      </c>
      <c r="B12" s="53"/>
      <c r="C12" s="78">
        <v>1059</v>
      </c>
      <c r="D12" s="62">
        <v>1124</v>
      </c>
      <c r="E12"/>
    </row>
    <row r="13" spans="1:5" s="9" customFormat="1" ht="12.75" customHeight="1">
      <c r="A13" s="52" t="s">
        <v>44</v>
      </c>
      <c r="B13" s="66">
        <v>2</v>
      </c>
      <c r="C13" s="79">
        <v>297</v>
      </c>
      <c r="D13" s="63">
        <v>272</v>
      </c>
      <c r="E13"/>
    </row>
    <row r="14" spans="1:5" ht="12.75" customHeight="1" thickBot="1">
      <c r="A14" s="91" t="s">
        <v>28</v>
      </c>
      <c r="B14" s="92"/>
      <c r="C14" s="93">
        <f>SUM(C7:C13)</f>
        <v>36955</v>
      </c>
      <c r="D14" s="94">
        <f>SUM(D7:D13)</f>
        <v>33321</v>
      </c>
      <c r="E14"/>
    </row>
    <row r="15" spans="1:5" ht="12.75" customHeight="1">
      <c r="A15" s="55"/>
      <c r="B15" s="56"/>
      <c r="C15" s="80"/>
      <c r="D15" s="61"/>
      <c r="E15"/>
    </row>
    <row r="16" spans="1:5" ht="12.75" customHeight="1">
      <c r="A16" s="51" t="s">
        <v>29</v>
      </c>
      <c r="B16" s="53"/>
      <c r="C16" s="77"/>
      <c r="D16" s="50"/>
      <c r="E16"/>
    </row>
    <row r="17" spans="1:5" ht="12.75" customHeight="1">
      <c r="A17" s="47" t="s">
        <v>41</v>
      </c>
      <c r="B17" s="53"/>
      <c r="C17" s="78">
        <v>11336</v>
      </c>
      <c r="D17" s="62">
        <v>11601</v>
      </c>
      <c r="E17"/>
    </row>
    <row r="18" spans="1:5" ht="12.75" customHeight="1">
      <c r="A18" s="47" t="s">
        <v>30</v>
      </c>
      <c r="B18" s="53"/>
      <c r="C18" s="78">
        <v>10019</v>
      </c>
      <c r="D18" s="62">
        <v>7691</v>
      </c>
      <c r="E18"/>
    </row>
    <row r="19" spans="1:5" ht="12.75" customHeight="1">
      <c r="A19" s="47" t="s">
        <v>25</v>
      </c>
      <c r="B19" s="53"/>
      <c r="C19" s="78">
        <v>2737</v>
      </c>
      <c r="D19" s="62">
        <v>2601</v>
      </c>
      <c r="E19"/>
    </row>
    <row r="20" spans="1:5" ht="12.75" customHeight="1">
      <c r="A20" s="47" t="s">
        <v>31</v>
      </c>
      <c r="B20" s="53"/>
      <c r="C20" s="78">
        <v>3190</v>
      </c>
      <c r="D20" s="62">
        <v>3063</v>
      </c>
      <c r="E20"/>
    </row>
    <row r="21" spans="1:5" s="9" customFormat="1" ht="12.75" customHeight="1">
      <c r="A21" s="52" t="s">
        <v>32</v>
      </c>
      <c r="B21" s="54"/>
      <c r="C21" s="79">
        <v>2458</v>
      </c>
      <c r="D21" s="63">
        <v>1729</v>
      </c>
      <c r="E21"/>
    </row>
    <row r="22" spans="1:5" ht="12.75" customHeight="1" thickBot="1">
      <c r="A22" s="91" t="s">
        <v>33</v>
      </c>
      <c r="B22" s="92"/>
      <c r="C22" s="95">
        <f>SUM(C17:C21)</f>
        <v>29740</v>
      </c>
      <c r="D22" s="96">
        <f>SUM(D17:D21)</f>
        <v>26685</v>
      </c>
      <c r="E22"/>
    </row>
    <row r="23" spans="1:5" s="9" customFormat="1" ht="12.75" customHeight="1">
      <c r="A23" s="57"/>
      <c r="B23" s="58"/>
      <c r="C23" s="81"/>
      <c r="D23" s="64"/>
      <c r="E23"/>
    </row>
    <row r="24" spans="1:5" ht="12.75" customHeight="1" thickBot="1">
      <c r="A24" s="91" t="s">
        <v>34</v>
      </c>
      <c r="B24" s="92"/>
      <c r="C24" s="95">
        <f>C14+C22</f>
        <v>66695</v>
      </c>
      <c r="D24" s="96">
        <f>D14+D22</f>
        <v>60006</v>
      </c>
      <c r="E24"/>
    </row>
    <row r="25" spans="1:5" ht="12.75" customHeight="1">
      <c r="A25" s="49"/>
      <c r="B25" s="56"/>
      <c r="C25" s="80"/>
      <c r="D25" s="65"/>
      <c r="E25"/>
    </row>
    <row r="26" spans="1:5" ht="12.75" customHeight="1">
      <c r="A26" s="51" t="s">
        <v>35</v>
      </c>
      <c r="B26" s="53"/>
      <c r="C26" s="77"/>
      <c r="D26" s="62"/>
      <c r="E26"/>
    </row>
    <row r="27" spans="1:5" ht="12.75" customHeight="1">
      <c r="A27" s="47" t="s">
        <v>48</v>
      </c>
      <c r="B27" s="66">
        <v>9</v>
      </c>
      <c r="C27" s="78">
        <v>311</v>
      </c>
      <c r="D27" s="62">
        <v>319</v>
      </c>
      <c r="E27"/>
    </row>
    <row r="28" spans="1:5" ht="12.75" customHeight="1">
      <c r="A28" s="47" t="s">
        <v>49</v>
      </c>
      <c r="B28" s="53"/>
      <c r="C28" s="78">
        <v>-1405</v>
      </c>
      <c r="D28" s="62">
        <v>-7489</v>
      </c>
      <c r="E28"/>
    </row>
    <row r="29" spans="1:5" ht="12.75" customHeight="1">
      <c r="A29" s="47" t="s">
        <v>36</v>
      </c>
      <c r="B29" s="53"/>
      <c r="C29" s="78">
        <v>-20233</v>
      </c>
      <c r="D29" s="62">
        <v>-19851</v>
      </c>
      <c r="E29"/>
    </row>
    <row r="30" spans="1:5" ht="12.75" customHeight="1">
      <c r="A30" s="52" t="s">
        <v>50</v>
      </c>
      <c r="B30" s="54"/>
      <c r="C30" s="79">
        <v>1261</v>
      </c>
      <c r="D30" s="63">
        <v>1345</v>
      </c>
      <c r="E30"/>
    </row>
    <row r="31" spans="1:5" s="9" customFormat="1" ht="12.75" customHeight="1">
      <c r="A31" s="52" t="s">
        <v>51</v>
      </c>
      <c r="B31" s="54"/>
      <c r="C31" s="79">
        <v>76693</v>
      </c>
      <c r="D31" s="63">
        <v>88014</v>
      </c>
      <c r="E31"/>
    </row>
    <row r="32" spans="1:5" ht="12.75" customHeight="1">
      <c r="A32" s="67" t="s">
        <v>37</v>
      </c>
      <c r="B32" s="60"/>
      <c r="C32" s="82">
        <f>SUM(C27:C31)</f>
        <v>56627</v>
      </c>
      <c r="D32" s="68">
        <f>SUM(D27:D31)</f>
        <v>62338</v>
      </c>
      <c r="E32"/>
    </row>
    <row r="33" spans="1:5" s="9" customFormat="1" ht="12.75" customHeight="1">
      <c r="A33" s="59" t="s">
        <v>38</v>
      </c>
      <c r="B33" s="54"/>
      <c r="C33" s="79">
        <v>1427</v>
      </c>
      <c r="D33" s="63">
        <v>1648</v>
      </c>
      <c r="E33"/>
    </row>
    <row r="34" spans="1:5" ht="12.75" customHeight="1" thickBot="1">
      <c r="A34" s="91" t="s">
        <v>39</v>
      </c>
      <c r="B34" s="92"/>
      <c r="C34" s="95">
        <f>SUM(C32:C33)</f>
        <v>58054</v>
      </c>
      <c r="D34" s="96">
        <f>SUM(D32:D33)</f>
        <v>63986</v>
      </c>
      <c r="E34"/>
    </row>
    <row r="35" spans="1:5" s="9" customFormat="1" ht="12.75" customHeight="1">
      <c r="A35" s="57"/>
      <c r="B35" s="58"/>
      <c r="C35" s="81"/>
      <c r="D35" s="64"/>
      <c r="E35"/>
    </row>
    <row r="36" spans="1:5" s="10" customFormat="1" ht="12.75" customHeight="1" thickBot="1">
      <c r="A36" s="91" t="s">
        <v>40</v>
      </c>
      <c r="B36" s="92"/>
      <c r="C36" s="95">
        <f>C24+C34</f>
        <v>124749</v>
      </c>
      <c r="D36" s="96">
        <f>D24+D34</f>
        <v>123992</v>
      </c>
      <c r="E36"/>
    </row>
  </sheetData>
  <sheetProtection/>
  <mergeCells count="1">
    <mergeCell ref="A1:D1"/>
  </mergeCells>
  <printOptions/>
  <pageMargins left="0.3937007874015748" right="0.3937007874015748" top="0.5905511811023623" bottom="0.7874015748031497" header="0.5118110236220472" footer="0.5905511811023623"/>
  <pageSetup fitToHeight="0" horizontalDpi="600" verticalDpi="600" orientation="portrait" paperSize="9" scale="92" r:id="rId1"/>
  <headerFooter alignWithMargins="0">
    <oddFooter>&amp;C&amp;"Arial Unicode MS,Normal"&amp;7&amp;K00-029Extract from Half-Yearly Report of the Nestlé Group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2016-07-28T10:16:19Z</cp:lastPrinted>
  <dcterms:created xsi:type="dcterms:W3CDTF">2010-02-18T18:08:03Z</dcterms:created>
  <dcterms:modified xsi:type="dcterms:W3CDTF">2016-08-17T18:03:28Z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2016-08-18T07:15:00Z</vt:lpwstr>
  </property>
</Properties>
</file>